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<sst xmlns="http://schemas.openxmlformats.org/spreadsheetml/2006/main" count="73" uniqueCount="53">
  <si>
    <t>Наименование показателя</t>
  </si>
  <si>
    <t>Очередной финансовый год</t>
  </si>
  <si>
    <t>Всего</t>
  </si>
  <si>
    <t>из них:</t>
  </si>
  <si>
    <t>1 квартал</t>
  </si>
  <si>
    <t>2 квартал</t>
  </si>
  <si>
    <t>3 квартал</t>
  </si>
  <si>
    <t>4 квартал</t>
  </si>
  <si>
    <t>1.Остаток средств</t>
  </si>
  <si>
    <t>в том числе</t>
  </si>
  <si>
    <t>3.Выплаты,  всего</t>
  </si>
  <si>
    <t>3.5.Транспортные услуги</t>
  </si>
  <si>
    <t>3.6.Коммунальные услуги всего</t>
  </si>
  <si>
    <t>оплата отопления</t>
  </si>
  <si>
    <t>оплата потребления электрической энергии</t>
  </si>
  <si>
    <t xml:space="preserve">в том числе </t>
  </si>
  <si>
    <t>МП</t>
  </si>
  <si>
    <t>Согласовано финансовым отделом:</t>
  </si>
  <si>
    <t xml:space="preserve">         4.Показатели по поступлениям и выплатам учреждениям</t>
  </si>
  <si>
    <t>летний лагерь</t>
  </si>
  <si>
    <t>МДОУ Детский сад №3</t>
  </si>
  <si>
    <t>местный бюджет (1.0701.011012002Г) ВСЕГО</t>
  </si>
  <si>
    <t>2.5.Поступления от иной приносящей доход деятельности          Всего:</t>
  </si>
  <si>
    <t>предпринимательская деятельность (1.0000.0000000002)</t>
  </si>
  <si>
    <t>местный бюджет (1.0701.011022001Г)(обеспечение комплексной безопасности)</t>
  </si>
  <si>
    <t>2.3.субсидии на выполнение муниципального задания  1.0701.011012002Г</t>
  </si>
  <si>
    <t>2.4.субсидии на выполнение муниципального задания  1.0701.011022001Г</t>
  </si>
  <si>
    <t xml:space="preserve">родительская плата </t>
  </si>
  <si>
    <t>3.1.Заработная плата код 111.211</t>
  </si>
  <si>
    <t>3.3.начисления на выплаты по оплате труда код 119.213</t>
  </si>
  <si>
    <t>3.4.Услуги связи код 244.221</t>
  </si>
  <si>
    <t>3.8.работы, услуги по содержанию имущества, всего код 244.225</t>
  </si>
  <si>
    <t>3.9.Прочие работы и услуги  код 244.226</t>
  </si>
  <si>
    <t>3.12.Приобретение основных средств, код 244.310</t>
  </si>
  <si>
    <t>3.6.Коммунальные услуги всего код 244.223</t>
  </si>
  <si>
    <t>2.1.субсидии на выполнение муниципального задания  1.0701.0110110740</t>
  </si>
  <si>
    <t>Субвенции (1.0701.0110110740) ВСЕГО</t>
  </si>
  <si>
    <t>2.Поступления, 60400000000000000131 всего</t>
  </si>
  <si>
    <t xml:space="preserve">3.14.Приобретение материальных запасов, всего </t>
  </si>
  <si>
    <t>увеличение стоимости лекартсвенных препаратов код 244.341</t>
  </si>
  <si>
    <t>Увеличение стоимости продуктов питания, всего код 244.342</t>
  </si>
  <si>
    <t>увеличение стоимости прочих оборотных запасов (материалов) код 244.346</t>
  </si>
  <si>
    <t>Нач. отдела бухг. учета и отчетности(1,2,3)______________</t>
  </si>
  <si>
    <t>Плановый 2022 год</t>
  </si>
  <si>
    <t xml:space="preserve">  Руководитель Учреждения ________________________Королева Ю.Н.</t>
  </si>
  <si>
    <t>Текущий финансовый 2021 год</t>
  </si>
  <si>
    <t>Плановый 2023 год</t>
  </si>
  <si>
    <t>3.6.Коммунальные услуги всего код 247.223</t>
  </si>
  <si>
    <t>3.15.Прочие расходы. Налог на имущество код 851.291</t>
  </si>
  <si>
    <t>оплата горюче-смазочных материалов  код 244.343</t>
  </si>
  <si>
    <t>3.2. Социальные выплаты код 111.266</t>
  </si>
  <si>
    <t>Прочие выплаты код 853.292</t>
  </si>
  <si>
    <t>дата "30" декабря 2020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</si>
</sst>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34">
      <selection activeCell="A67" sqref="A67"/>
    </sheetView>
  </sheetViews>
  <sheetFormatPr defaultColWidth="9.00390625" defaultRowHeight="12.75"/>
  <cols>
    <col min="1" max="1" width="69.25390625" style="0" customWidth="1"/>
    <col min="2" max="2" width="14.875" style="0" customWidth="1"/>
    <col min="3" max="3" width="13.625" style="0" customWidth="1"/>
    <col min="4" max="4" width="14.75390625" style="0" customWidth="1"/>
    <col min="6" max="6" width="9.625" style="0" bestFit="1" customWidth="1"/>
  </cols>
  <sheetData>
    <row r="1" spans="1:4" ht="12.75">
      <c r="A1" s="18" t="s">
        <v>20</v>
      </c>
      <c r="B1" s="18"/>
      <c r="C1" s="18"/>
      <c r="D1" s="18"/>
    </row>
    <row r="2" spans="1:4" ht="12.75">
      <c r="A2" s="19" t="s">
        <v>18</v>
      </c>
      <c r="B2" s="19"/>
      <c r="C2" s="19"/>
      <c r="D2" s="19"/>
    </row>
    <row r="3" spans="1:4" ht="12.75">
      <c r="A3" s="20" t="s">
        <v>0</v>
      </c>
      <c r="B3" s="23" t="s">
        <v>45</v>
      </c>
      <c r="C3" s="23" t="s">
        <v>43</v>
      </c>
      <c r="D3" s="23" t="s">
        <v>46</v>
      </c>
    </row>
    <row r="4" spans="1:4" ht="33.75" customHeight="1">
      <c r="A4" s="20"/>
      <c r="B4" s="23"/>
      <c r="C4" s="23"/>
      <c r="D4" s="23"/>
    </row>
    <row r="5" spans="1:4" ht="12.75">
      <c r="A5" s="3">
        <v>1</v>
      </c>
      <c r="B5" s="1">
        <v>2</v>
      </c>
      <c r="C5" s="1">
        <v>3</v>
      </c>
      <c r="D5" s="1">
        <v>4</v>
      </c>
    </row>
    <row r="6" spans="1:4" ht="12.75">
      <c r="A6" s="4" t="s">
        <v>8</v>
      </c>
      <c r="B6" s="7"/>
      <c r="C6" s="7"/>
      <c r="D6" s="7"/>
    </row>
    <row r="7" spans="1:4" ht="12.75">
      <c r="A7" s="4" t="s">
        <v>37</v>
      </c>
      <c r="B7" s="9">
        <f>SUM(B9:B13)</f>
        <v>9984630</v>
      </c>
      <c r="C7" s="9">
        <f>SUM(C9:C13)</f>
        <v>9984630</v>
      </c>
      <c r="D7" s="9">
        <f>SUM(D9:D13)</f>
        <v>9284430</v>
      </c>
    </row>
    <row r="8" spans="1:4" ht="12.75">
      <c r="A8" s="5" t="s">
        <v>9</v>
      </c>
      <c r="B8" s="8"/>
      <c r="C8" s="8"/>
      <c r="D8" s="8"/>
    </row>
    <row r="9" spans="1:4" ht="12.75">
      <c r="A9" s="5" t="s">
        <v>35</v>
      </c>
      <c r="B9" s="10">
        <f>B18</f>
        <v>4200270</v>
      </c>
      <c r="C9" s="10">
        <f>C18</f>
        <v>4200270</v>
      </c>
      <c r="D9" s="10">
        <f>D18</f>
        <v>4200270</v>
      </c>
    </row>
    <row r="10" spans="1:4" ht="12.75">
      <c r="A10" s="5" t="s">
        <v>25</v>
      </c>
      <c r="B10" s="10">
        <f>B31</f>
        <v>5171200</v>
      </c>
      <c r="C10" s="10">
        <f>C31</f>
        <v>5171200</v>
      </c>
      <c r="D10" s="10">
        <f>D31</f>
        <v>4471000</v>
      </c>
    </row>
    <row r="11" spans="1:4" ht="12.75">
      <c r="A11" s="5" t="s">
        <v>26</v>
      </c>
      <c r="B11" s="10">
        <f>B53</f>
        <v>253160</v>
      </c>
      <c r="C11" s="10">
        <f>C53</f>
        <v>253160</v>
      </c>
      <c r="D11" s="10">
        <f>D53</f>
        <v>253160</v>
      </c>
    </row>
    <row r="12" spans="1:4" ht="12.75">
      <c r="A12" s="5"/>
      <c r="B12" s="8"/>
      <c r="C12" s="8"/>
      <c r="D12" s="8"/>
    </row>
    <row r="13" spans="1:4" ht="12.75">
      <c r="A13" s="5" t="s">
        <v>22</v>
      </c>
      <c r="B13" s="10">
        <f>B15+B16</f>
        <v>360000</v>
      </c>
      <c r="C13" s="10">
        <f>C15+C16</f>
        <v>360000</v>
      </c>
      <c r="D13" s="10">
        <f>D15+D16</f>
        <v>360000</v>
      </c>
    </row>
    <row r="14" spans="1:4" ht="12.75">
      <c r="A14" s="5" t="s">
        <v>9</v>
      </c>
      <c r="B14" s="8"/>
      <c r="C14" s="8"/>
      <c r="D14" s="8"/>
    </row>
    <row r="15" spans="1:4" ht="12.75">
      <c r="A15" s="5" t="s">
        <v>27</v>
      </c>
      <c r="B15" s="10">
        <f>B58</f>
        <v>360000</v>
      </c>
      <c r="C15" s="10">
        <f>C58</f>
        <v>360000</v>
      </c>
      <c r="D15" s="10">
        <f>D58</f>
        <v>360000</v>
      </c>
    </row>
    <row r="16" spans="1:4" ht="12.75">
      <c r="A16" s="5" t="s">
        <v>19</v>
      </c>
      <c r="B16" s="10"/>
      <c r="C16" s="8"/>
      <c r="D16" s="10">
        <f>B16*0.5</f>
        <v>0</v>
      </c>
    </row>
    <row r="17" spans="1:4" ht="12.75">
      <c r="A17" s="21" t="s">
        <v>36</v>
      </c>
      <c r="B17" s="22"/>
      <c r="C17" s="22"/>
      <c r="D17" s="22"/>
    </row>
    <row r="18" spans="1:4" ht="12.75">
      <c r="A18" s="4" t="s">
        <v>10</v>
      </c>
      <c r="B18" s="9">
        <f>B20+B21+B22+B23+B26+B27+B28+B29</f>
        <v>4200270</v>
      </c>
      <c r="C18" s="9">
        <f>C20+C21+C22+C23+C26+C27+C28+C29</f>
        <v>4200270</v>
      </c>
      <c r="D18" s="9">
        <f>D20+D21+D22+D23+D26+D27+D28+D29</f>
        <v>4200270</v>
      </c>
    </row>
    <row r="19" spans="1:4" ht="12.75">
      <c r="A19" s="5" t="s">
        <v>9</v>
      </c>
      <c r="B19" s="8"/>
      <c r="C19" s="8"/>
      <c r="D19" s="8"/>
    </row>
    <row r="20" spans="1:4" ht="12.75">
      <c r="A20" s="5" t="s">
        <v>28</v>
      </c>
      <c r="B20" s="10">
        <v>3192370</v>
      </c>
      <c r="C20" s="10">
        <v>3192370</v>
      </c>
      <c r="D20" s="10">
        <v>3192370</v>
      </c>
    </row>
    <row r="21" spans="1:4" ht="12.75">
      <c r="A21" s="5" t="s">
        <v>50</v>
      </c>
      <c r="B21" s="10">
        <v>10000</v>
      </c>
      <c r="C21" s="10">
        <v>10000</v>
      </c>
      <c r="D21" s="10">
        <v>10000</v>
      </c>
    </row>
    <row r="22" spans="1:4" ht="12.75">
      <c r="A22" s="5" t="s">
        <v>29</v>
      </c>
      <c r="B22" s="10">
        <v>967100</v>
      </c>
      <c r="C22" s="10">
        <v>967100</v>
      </c>
      <c r="D22" s="10">
        <v>967100</v>
      </c>
    </row>
    <row r="23" spans="1:4" ht="12.75">
      <c r="A23" s="5" t="s">
        <v>30</v>
      </c>
      <c r="B23" s="10"/>
      <c r="C23" s="10"/>
      <c r="D23" s="10"/>
    </row>
    <row r="24" spans="1:4" ht="12.75">
      <c r="A24" s="5" t="s">
        <v>11</v>
      </c>
      <c r="B24" s="10"/>
      <c r="C24" s="10"/>
      <c r="D24" s="10"/>
    </row>
    <row r="25" spans="1:4" ht="12.75">
      <c r="A25" s="5" t="s">
        <v>12</v>
      </c>
      <c r="B25" s="8"/>
      <c r="C25" s="8"/>
      <c r="D25" s="8"/>
    </row>
    <row r="26" spans="1:4" ht="12.75" customHeight="1">
      <c r="A26" s="13" t="s">
        <v>31</v>
      </c>
      <c r="B26" s="10">
        <v>1800</v>
      </c>
      <c r="C26" s="10">
        <v>1800</v>
      </c>
      <c r="D26" s="10">
        <v>1800</v>
      </c>
    </row>
    <row r="27" spans="1:4" ht="12.75">
      <c r="A27" s="14" t="s">
        <v>32</v>
      </c>
      <c r="B27" s="10">
        <v>10000</v>
      </c>
      <c r="C27" s="10">
        <v>10000</v>
      </c>
      <c r="D27" s="10">
        <v>10000</v>
      </c>
    </row>
    <row r="28" spans="1:4" ht="12.75">
      <c r="A28" s="13" t="s">
        <v>33</v>
      </c>
      <c r="B28" s="10"/>
      <c r="C28" s="10"/>
      <c r="D28" s="10"/>
    </row>
    <row r="29" spans="1:4" ht="12.75">
      <c r="A29" s="13" t="s">
        <v>41</v>
      </c>
      <c r="B29" s="10">
        <v>19000</v>
      </c>
      <c r="C29" s="10">
        <v>19000</v>
      </c>
      <c r="D29" s="10">
        <v>19000</v>
      </c>
    </row>
    <row r="30" spans="1:4" ht="12.75">
      <c r="A30" s="21" t="s">
        <v>21</v>
      </c>
      <c r="B30" s="22"/>
      <c r="C30" s="22"/>
      <c r="D30" s="22"/>
    </row>
    <row r="31" spans="1:4" ht="12.75">
      <c r="A31" s="4" t="s">
        <v>10</v>
      </c>
      <c r="B31" s="9">
        <f>B33+B34+B35+B36+B38+B42+B43+B44+B45+B46+B47+B49+B50+B51</f>
        <v>5171200</v>
      </c>
      <c r="C31" s="9">
        <f>C33+C34+C35+C36+C38+C42+C43+C44+C45+C46+C47+C49+C50+C51</f>
        <v>5171200</v>
      </c>
      <c r="D31" s="9">
        <f>D33+D34+D35+D36+D38+D42+D43+D44+D45+D46+D47+D49+D50+D51</f>
        <v>4471000</v>
      </c>
    </row>
    <row r="32" spans="1:4" ht="12.75">
      <c r="A32" s="5" t="s">
        <v>9</v>
      </c>
      <c r="B32" s="8"/>
      <c r="C32" s="8"/>
      <c r="D32" s="8"/>
    </row>
    <row r="33" spans="1:4" ht="12.75">
      <c r="A33" s="5" t="s">
        <v>28</v>
      </c>
      <c r="B33" s="10">
        <v>2337090</v>
      </c>
      <c r="C33" s="10">
        <v>2337090</v>
      </c>
      <c r="D33" s="10">
        <v>2337090</v>
      </c>
    </row>
    <row r="34" spans="1:4" ht="12.75">
      <c r="A34" s="5" t="s">
        <v>50</v>
      </c>
      <c r="B34" s="10">
        <v>5000</v>
      </c>
      <c r="C34" s="10">
        <v>5000</v>
      </c>
      <c r="D34" s="10">
        <v>5000</v>
      </c>
    </row>
    <row r="35" spans="1:4" ht="12.75">
      <c r="A35" s="5" t="s">
        <v>29</v>
      </c>
      <c r="B35" s="10">
        <v>707320</v>
      </c>
      <c r="C35" s="10">
        <v>707320</v>
      </c>
      <c r="D35" s="10">
        <v>707320</v>
      </c>
    </row>
    <row r="36" spans="1:4" ht="12.75">
      <c r="A36" s="5" t="s">
        <v>30</v>
      </c>
      <c r="B36" s="10">
        <v>23588</v>
      </c>
      <c r="C36" s="10">
        <v>23588</v>
      </c>
      <c r="D36" s="10">
        <v>13588</v>
      </c>
    </row>
    <row r="37" spans="1:4" ht="12.75">
      <c r="A37" s="5" t="s">
        <v>11</v>
      </c>
      <c r="B37" s="10"/>
      <c r="C37" s="10"/>
      <c r="D37" s="10"/>
    </row>
    <row r="38" spans="1:4" ht="12.75">
      <c r="A38" s="5" t="s">
        <v>47</v>
      </c>
      <c r="B38" s="10">
        <f>SUM(B40:B41)</f>
        <v>896706</v>
      </c>
      <c r="C38" s="10">
        <f>SUM(C40:C41)</f>
        <v>896706</v>
      </c>
      <c r="D38" s="10">
        <f>SUM(D40:D41)</f>
        <v>686506</v>
      </c>
    </row>
    <row r="39" spans="1:6" ht="12.75">
      <c r="A39" s="5" t="s">
        <v>9</v>
      </c>
      <c r="B39" s="10"/>
      <c r="C39" s="10"/>
      <c r="D39" s="10"/>
      <c r="F39" s="15"/>
    </row>
    <row r="40" spans="1:4" ht="12.75">
      <c r="A40" s="6" t="s">
        <v>13</v>
      </c>
      <c r="B40" s="10">
        <v>639705.03</v>
      </c>
      <c r="C40" s="10">
        <v>639705.03</v>
      </c>
      <c r="D40" s="10">
        <v>519505.03</v>
      </c>
    </row>
    <row r="41" spans="1:4" ht="12.75">
      <c r="A41" s="6" t="s">
        <v>14</v>
      </c>
      <c r="B41" s="10">
        <v>257000.97</v>
      </c>
      <c r="C41" s="10">
        <v>257000.97</v>
      </c>
      <c r="D41" s="10">
        <v>167000.97</v>
      </c>
    </row>
    <row r="42" spans="1:6" ht="12.75">
      <c r="A42" s="5" t="s">
        <v>34</v>
      </c>
      <c r="B42" s="10">
        <v>42752</v>
      </c>
      <c r="C42" s="10">
        <v>42752</v>
      </c>
      <c r="D42" s="10">
        <v>42752</v>
      </c>
      <c r="F42" s="15"/>
    </row>
    <row r="43" spans="1:4" ht="12" customHeight="1">
      <c r="A43" s="13" t="s">
        <v>31</v>
      </c>
      <c r="B43" s="10">
        <v>50890</v>
      </c>
      <c r="C43" s="10">
        <v>50890</v>
      </c>
      <c r="D43" s="10">
        <v>20890</v>
      </c>
    </row>
    <row r="44" spans="1:4" ht="12.75">
      <c r="A44" s="14" t="s">
        <v>32</v>
      </c>
      <c r="B44" s="10">
        <v>252894</v>
      </c>
      <c r="C44" s="10">
        <v>252894</v>
      </c>
      <c r="D44" s="10">
        <v>22894</v>
      </c>
    </row>
    <row r="45" spans="1:4" ht="12.75">
      <c r="A45" s="13" t="s">
        <v>33</v>
      </c>
      <c r="B45" s="10"/>
      <c r="C45" s="10"/>
      <c r="D45" s="10"/>
    </row>
    <row r="46" spans="1:4" ht="12.75">
      <c r="A46" s="13" t="s">
        <v>39</v>
      </c>
      <c r="B46" s="10">
        <v>15000</v>
      </c>
      <c r="C46" s="10">
        <v>15000</v>
      </c>
      <c r="D46" s="10"/>
    </row>
    <row r="47" spans="1:4" ht="13.5" customHeight="1">
      <c r="A47" s="13" t="s">
        <v>40</v>
      </c>
      <c r="B47" s="10">
        <v>647000</v>
      </c>
      <c r="C47" s="10">
        <v>647000</v>
      </c>
      <c r="D47" s="10">
        <v>547000</v>
      </c>
    </row>
    <row r="48" spans="1:4" ht="12.75">
      <c r="A48" s="13" t="s">
        <v>49</v>
      </c>
      <c r="B48" s="8"/>
      <c r="C48" s="8"/>
      <c r="D48" s="8"/>
    </row>
    <row r="49" spans="1:4" ht="14.25" customHeight="1">
      <c r="A49" s="13" t="s">
        <v>41</v>
      </c>
      <c r="B49" s="8">
        <v>105000</v>
      </c>
      <c r="C49" s="8">
        <v>105000</v>
      </c>
      <c r="D49" s="8">
        <v>55000</v>
      </c>
    </row>
    <row r="50" spans="1:4" ht="14.25" customHeight="1">
      <c r="A50" s="13" t="s">
        <v>51</v>
      </c>
      <c r="B50" s="8">
        <v>5000</v>
      </c>
      <c r="C50" s="8">
        <v>5000</v>
      </c>
      <c r="D50" s="8"/>
    </row>
    <row r="51" spans="1:4" ht="12.75">
      <c r="A51" s="13" t="s">
        <v>48</v>
      </c>
      <c r="B51" s="10">
        <v>82960</v>
      </c>
      <c r="C51" s="10">
        <v>82960</v>
      </c>
      <c r="D51" s="10">
        <v>32960</v>
      </c>
    </row>
    <row r="52" spans="1:4" ht="12.75">
      <c r="A52" s="21" t="s">
        <v>24</v>
      </c>
      <c r="B52" s="22"/>
      <c r="C52" s="22"/>
      <c r="D52" s="22"/>
    </row>
    <row r="53" spans="1:4" ht="12.75">
      <c r="A53" s="4" t="s">
        <v>10</v>
      </c>
      <c r="B53" s="9">
        <f>SUM(B54:B55)</f>
        <v>253160</v>
      </c>
      <c r="C53" s="9">
        <f>SUM(C54:C55)</f>
        <v>253160</v>
      </c>
      <c r="D53" s="9">
        <f>SUM(D54:D55)</f>
        <v>253160</v>
      </c>
    </row>
    <row r="54" spans="1:4" ht="12.75">
      <c r="A54" s="13" t="s">
        <v>31</v>
      </c>
      <c r="B54" s="17">
        <v>229160</v>
      </c>
      <c r="C54" s="17">
        <v>229160</v>
      </c>
      <c r="D54" s="17">
        <v>229160</v>
      </c>
    </row>
    <row r="55" spans="1:4" ht="13.5" customHeight="1">
      <c r="A55" s="14" t="s">
        <v>32</v>
      </c>
      <c r="B55" s="10">
        <v>24000</v>
      </c>
      <c r="C55" s="10">
        <v>24000</v>
      </c>
      <c r="D55" s="10">
        <v>24000</v>
      </c>
    </row>
    <row r="56" spans="1:4" ht="12.75">
      <c r="A56" s="21" t="s">
        <v>23</v>
      </c>
      <c r="B56" s="22"/>
      <c r="C56" s="22"/>
      <c r="D56" s="22"/>
    </row>
    <row r="57" spans="1:4" ht="12.75">
      <c r="A57" s="4" t="s">
        <v>10</v>
      </c>
      <c r="B57" s="10"/>
      <c r="C57" s="10"/>
      <c r="D57" s="10"/>
    </row>
    <row r="58" spans="1:4" ht="12.75">
      <c r="A58" s="13" t="s">
        <v>38</v>
      </c>
      <c r="B58" s="9">
        <f>B60</f>
        <v>360000</v>
      </c>
      <c r="C58" s="9">
        <f>C60</f>
        <v>360000</v>
      </c>
      <c r="D58" s="9">
        <f>D60</f>
        <v>360000</v>
      </c>
    </row>
    <row r="59" spans="1:4" ht="12.75">
      <c r="A59" s="6" t="s">
        <v>15</v>
      </c>
      <c r="B59" s="10"/>
      <c r="C59" s="10"/>
      <c r="D59" s="10"/>
    </row>
    <row r="60" spans="1:4" ht="14.25" customHeight="1">
      <c r="A60" s="13" t="s">
        <v>40</v>
      </c>
      <c r="B60" s="10">
        <v>360000</v>
      </c>
      <c r="C60" s="10">
        <v>360000</v>
      </c>
      <c r="D60" s="10">
        <v>360000</v>
      </c>
    </row>
    <row r="61" spans="2:4" ht="12.75">
      <c r="B61" s="11"/>
      <c r="C61" s="11"/>
      <c r="D61" s="11"/>
    </row>
    <row r="62" spans="1:5" ht="12.75">
      <c r="A62" s="12" t="s">
        <v>44</v>
      </c>
      <c r="B62" s="24" t="s">
        <v>17</v>
      </c>
      <c r="C62" s="24"/>
      <c r="D62" s="24"/>
      <c r="E62" s="24"/>
    </row>
    <row r="63" spans="1:8" ht="12.75">
      <c r="A63" s="12"/>
      <c r="B63" s="16" t="s">
        <v>42</v>
      </c>
      <c r="C63" s="16"/>
      <c r="D63" s="16"/>
      <c r="E63" s="16"/>
      <c r="F63" s="16"/>
      <c r="G63" s="16"/>
      <c r="H63" s="16"/>
    </row>
    <row r="64" spans="1:5" ht="12.75">
      <c r="A64" s="12" t="s">
        <v>16</v>
      </c>
      <c r="B64" s="12"/>
      <c r="C64" s="12"/>
      <c r="D64" s="12"/>
      <c r="E64" s="12"/>
    </row>
    <row r="65" spans="1:5" ht="12.75">
      <c r="A65" s="12"/>
      <c r="B65" s="12"/>
      <c r="C65" s="12"/>
      <c r="D65" s="12"/>
      <c r="E65" s="12"/>
    </row>
    <row r="66" spans="1:5" ht="12.75">
      <c r="A66" s="12" t="s">
        <v>52</v>
      </c>
      <c r="B66" s="12"/>
      <c r="C66" s="12"/>
      <c r="D66" s="12"/>
      <c r="E66" s="12"/>
    </row>
    <row r="67" spans="1:5" ht="12.75">
      <c r="A67" s="12"/>
      <c r="B67" s="12"/>
      <c r="C67" s="12"/>
      <c r="D67" s="12"/>
      <c r="E67" s="12"/>
    </row>
    <row r="68" spans="1:5" ht="12.75">
      <c r="A68" s="12"/>
      <c r="B68" s="12"/>
      <c r="C68" s="12"/>
      <c r="D68" s="12"/>
      <c r="E68" s="12"/>
    </row>
    <row r="69" spans="1:5" ht="12.75">
      <c r="A69" s="12"/>
      <c r="B69" s="12"/>
      <c r="C69" s="12"/>
      <c r="D69" s="12"/>
      <c r="E69" s="12"/>
    </row>
    <row r="70" spans="1:5" ht="12.75">
      <c r="A70" s="12"/>
      <c r="B70" s="12"/>
      <c r="C70" s="12"/>
      <c r="D70" s="12"/>
      <c r="E70" s="12"/>
    </row>
    <row r="71" spans="1:5" ht="12.75">
      <c r="A71" s="12"/>
      <c r="B71" s="12"/>
      <c r="C71" s="12"/>
      <c r="D71" s="12"/>
      <c r="E71" s="12"/>
    </row>
    <row r="72" spans="1:5" ht="12.75">
      <c r="A72" s="12"/>
      <c r="B72" s="12"/>
      <c r="C72" s="12"/>
      <c r="D72" s="12"/>
      <c r="E72" s="12"/>
    </row>
    <row r="73" spans="1:5" ht="12.75">
      <c r="A73" s="12"/>
      <c r="B73" s="12"/>
      <c r="C73" s="12"/>
      <c r="D73" s="12"/>
      <c r="E73" s="12"/>
    </row>
  </sheetData>
  <sheetProtection/>
  <mergeCells count="11">
    <mergeCell ref="B62:E62"/>
    <mergeCell ref="A52:D52"/>
    <mergeCell ref="A56:D56"/>
    <mergeCell ref="A1:D1"/>
    <mergeCell ref="A2:D2"/>
    <mergeCell ref="A3:A4"/>
    <mergeCell ref="A17:D17"/>
    <mergeCell ref="A30:D30"/>
    <mergeCell ref="B3:B4"/>
    <mergeCell ref="C3:C4"/>
    <mergeCell ref="D3:D4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7.625" style="0" customWidth="1"/>
    <col min="2" max="2" width="17.125" style="0" customWidth="1"/>
    <col min="3" max="3" width="14.00390625" style="0" customWidth="1"/>
    <col min="4" max="4" width="12.625" style="0" customWidth="1"/>
    <col min="5" max="5" width="13.375" style="0" customWidth="1"/>
    <col min="6" max="6" width="16.00390625" style="0" customWidth="1"/>
  </cols>
  <sheetData>
    <row r="1" spans="1:6" ht="12.75">
      <c r="A1" s="27" t="s">
        <v>0</v>
      </c>
      <c r="B1" s="27" t="s">
        <v>1</v>
      </c>
      <c r="C1" s="27"/>
      <c r="D1" s="27"/>
      <c r="E1" s="27"/>
      <c r="F1" s="27"/>
    </row>
    <row r="2" spans="1:6" ht="12.75">
      <c r="A2" s="27"/>
      <c r="B2" s="27" t="s">
        <v>2</v>
      </c>
      <c r="C2" s="27" t="s">
        <v>3</v>
      </c>
      <c r="D2" s="27"/>
      <c r="E2" s="27"/>
      <c r="F2" s="27"/>
    </row>
    <row r="3" spans="1:6" ht="12.75">
      <c r="A3" s="27"/>
      <c r="B3" s="27"/>
      <c r="C3" s="2" t="s">
        <v>4</v>
      </c>
      <c r="D3" s="2" t="s">
        <v>5</v>
      </c>
      <c r="E3" s="2" t="s">
        <v>6</v>
      </c>
      <c r="F3" s="2" t="s">
        <v>7</v>
      </c>
    </row>
    <row r="4" spans="1:6" ht="12.75">
      <c r="A4" s="3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12.75">
      <c r="A5" s="4"/>
      <c r="B5" s="2"/>
      <c r="C5" s="2"/>
      <c r="D5" s="2"/>
      <c r="E5" s="2"/>
      <c r="F5" s="2"/>
    </row>
    <row r="6" spans="1:6" ht="12.75">
      <c r="A6" s="4"/>
      <c r="B6" s="2"/>
      <c r="C6" s="2"/>
      <c r="D6" s="2"/>
      <c r="E6" s="2"/>
      <c r="F6" s="2"/>
    </row>
    <row r="7" spans="1:6" ht="12.75">
      <c r="A7" s="5"/>
      <c r="B7" s="2"/>
      <c r="C7" s="2"/>
      <c r="D7" s="2"/>
      <c r="E7" s="2"/>
      <c r="F7" s="2"/>
    </row>
    <row r="8" spans="1:6" ht="12.75">
      <c r="A8" s="5"/>
      <c r="B8" s="2"/>
      <c r="C8" s="2"/>
      <c r="D8" s="2"/>
      <c r="E8" s="2"/>
      <c r="F8" s="2"/>
    </row>
    <row r="9" spans="1:6" ht="12.75">
      <c r="A9" s="5"/>
      <c r="B9" s="2"/>
      <c r="C9" s="2"/>
      <c r="D9" s="2"/>
      <c r="E9" s="2"/>
      <c r="F9" s="2"/>
    </row>
    <row r="10" spans="1:6" ht="12.75">
      <c r="A10" s="5"/>
      <c r="B10" s="2"/>
      <c r="C10" s="2"/>
      <c r="D10" s="2"/>
      <c r="E10" s="2"/>
      <c r="F10" s="2"/>
    </row>
    <row r="11" spans="1:6" ht="12.75">
      <c r="A11" s="5"/>
      <c r="B11" s="2"/>
      <c r="C11" s="2"/>
      <c r="D11" s="2"/>
      <c r="E11" s="2"/>
      <c r="F11" s="2"/>
    </row>
    <row r="12" spans="1:6" ht="12.75">
      <c r="A12" s="25"/>
      <c r="B12" s="2"/>
      <c r="C12" s="2"/>
      <c r="D12" s="2"/>
      <c r="E12" s="2"/>
      <c r="F12" s="2"/>
    </row>
    <row r="13" spans="1:6" ht="12.75">
      <c r="A13" s="26"/>
      <c r="B13" s="2"/>
      <c r="C13" s="2"/>
      <c r="D13" s="2"/>
      <c r="E13" s="2"/>
      <c r="F13" s="2"/>
    </row>
    <row r="14" spans="1:6" ht="12.75">
      <c r="A14" s="5"/>
      <c r="B14" s="2"/>
      <c r="C14" s="2"/>
      <c r="D14" s="2"/>
      <c r="E14" s="2"/>
      <c r="F14" s="2"/>
    </row>
    <row r="15" spans="1:6" ht="12.75">
      <c r="A15" s="5"/>
      <c r="B15" s="2"/>
      <c r="C15" s="2"/>
      <c r="D15" s="2"/>
      <c r="E15" s="2"/>
      <c r="F15" s="2"/>
    </row>
    <row r="16" spans="1:6" ht="12.75">
      <c r="A16" s="5"/>
      <c r="B16" s="2"/>
      <c r="C16" s="2"/>
      <c r="D16" s="2"/>
      <c r="E16" s="2"/>
      <c r="F16" s="2"/>
    </row>
    <row r="17" spans="1:6" ht="12.75">
      <c r="A17" s="5"/>
      <c r="B17" s="2"/>
      <c r="C17" s="2"/>
      <c r="D17" s="2"/>
      <c r="E17" s="2"/>
      <c r="F17" s="2"/>
    </row>
    <row r="18" spans="1:6" ht="12.75">
      <c r="A18" s="5"/>
      <c r="B18" s="2"/>
      <c r="C18" s="2"/>
      <c r="D18" s="2"/>
      <c r="E18" s="2"/>
      <c r="F18" s="2"/>
    </row>
    <row r="19" spans="1:6" ht="12.75">
      <c r="A19" s="5"/>
      <c r="B19" s="2"/>
      <c r="C19" s="2"/>
      <c r="D19" s="2"/>
      <c r="E19" s="2"/>
      <c r="F19" s="2"/>
    </row>
    <row r="20" spans="1:6" ht="12.75">
      <c r="A20" s="5"/>
      <c r="B20" s="2"/>
      <c r="C20" s="2"/>
      <c r="D20" s="2"/>
      <c r="E20" s="2"/>
      <c r="F20" s="2"/>
    </row>
    <row r="21" spans="1:6" ht="12.75">
      <c r="A21" s="5"/>
      <c r="B21" s="2"/>
      <c r="C21" s="2"/>
      <c r="D21" s="2"/>
      <c r="E21" s="2"/>
      <c r="F21" s="2"/>
    </row>
    <row r="22" spans="1:6" ht="12.75">
      <c r="A22" s="4"/>
      <c r="B22" s="2"/>
      <c r="C22" s="2"/>
      <c r="D22" s="2"/>
      <c r="E22" s="2"/>
      <c r="F22" s="2"/>
    </row>
    <row r="23" spans="1:6" ht="12.75">
      <c r="A23" s="5"/>
      <c r="B23" s="2"/>
      <c r="C23" s="2"/>
      <c r="D23" s="2"/>
      <c r="E23" s="2"/>
      <c r="F23" s="2"/>
    </row>
    <row r="24" spans="1:6" ht="12.75">
      <c r="A24" s="5"/>
      <c r="B24" s="2"/>
      <c r="C24" s="2"/>
      <c r="D24" s="2"/>
      <c r="E24" s="2"/>
      <c r="F24" s="2"/>
    </row>
    <row r="25" spans="1:6" ht="12.75">
      <c r="A25" s="5"/>
      <c r="B25" s="2"/>
      <c r="C25" s="2"/>
      <c r="D25" s="2"/>
      <c r="E25" s="2"/>
      <c r="F25" s="2"/>
    </row>
    <row r="26" spans="1:6" ht="12.75">
      <c r="A26" s="5"/>
      <c r="B26" s="2"/>
      <c r="C26" s="2"/>
      <c r="D26" s="2"/>
      <c r="E26" s="2"/>
      <c r="F26" s="2"/>
    </row>
    <row r="27" spans="1:6" ht="12.75">
      <c r="A27" s="5"/>
      <c r="B27" s="2"/>
      <c r="C27" s="2"/>
      <c r="D27" s="2"/>
      <c r="E27" s="2"/>
      <c r="F27" s="2"/>
    </row>
    <row r="28" spans="1:6" ht="12.75">
      <c r="A28" s="5"/>
      <c r="B28" s="2"/>
      <c r="C28" s="2"/>
      <c r="D28" s="2"/>
      <c r="E28" s="2"/>
      <c r="F28" s="2"/>
    </row>
    <row r="29" spans="1:6" ht="12.75">
      <c r="A29" s="5"/>
      <c r="B29" s="2"/>
      <c r="C29" s="2"/>
      <c r="D29" s="2"/>
      <c r="E29" s="2"/>
      <c r="F29" s="2"/>
    </row>
    <row r="30" spans="1:6" ht="12.75">
      <c r="A30" s="5"/>
      <c r="B30" s="2"/>
      <c r="C30" s="2"/>
      <c r="D30" s="2"/>
      <c r="E30" s="2"/>
      <c r="F30" s="2"/>
    </row>
    <row r="31" spans="1:6" ht="12.75">
      <c r="A31" s="5"/>
      <c r="B31" s="2"/>
      <c r="C31" s="2"/>
      <c r="D31" s="2"/>
      <c r="E31" s="2"/>
      <c r="F31" s="2"/>
    </row>
  </sheetData>
  <sheetProtection/>
  <mergeCells count="5">
    <mergeCell ref="A12:A13"/>
    <mergeCell ref="A1:A3"/>
    <mergeCell ref="B1:F1"/>
    <mergeCell ref="B2:B3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2021-01-16T09:53:24Z</cp:lastPrinted>
  <dcterms:created xsi:type="dcterms:W3CDTF">2012-06-28T06:51:49Z</dcterms:created>
  <dcterms:modified xsi:type="dcterms:W3CDTF">2021-01-16T09:53:27Z</dcterms:modified>
  <cp:category/>
  <cp:version/>
  <cp:contentType/>
  <cp:contentStatus/>
</cp:coreProperties>
</file>